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9115" windowHeight="121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8" i="1"/>
  <c r="F18"/>
  <c r="E18"/>
  <c r="K8"/>
  <c r="K9"/>
  <c r="K10"/>
  <c r="K11"/>
  <c r="K12"/>
  <c r="K13"/>
  <c r="K14"/>
  <c r="K15"/>
  <c r="K16"/>
  <c r="K17"/>
  <c r="K7"/>
  <c r="H18" l="1"/>
</calcChain>
</file>

<file path=xl/sharedStrings.xml><?xml version="1.0" encoding="utf-8"?>
<sst xmlns="http://schemas.openxmlformats.org/spreadsheetml/2006/main" count="23" uniqueCount="13">
  <si>
    <t>층별</t>
    <phoneticPr fontId="3" type="noConversion"/>
  </si>
  <si>
    <t>연번</t>
    <phoneticPr fontId="3" type="noConversion"/>
  </si>
  <si>
    <t>물건표시</t>
    <phoneticPr fontId="3" type="noConversion"/>
  </si>
  <si>
    <t>사용면적(단위:㎡)</t>
    <phoneticPr fontId="3" type="noConversion"/>
  </si>
  <si>
    <t>임대료 예정가격
  (연간 임대/관리비)
 [단위:원]</t>
    <phoneticPr fontId="5" type="noConversion"/>
  </si>
  <si>
    <t>비고</t>
    <phoneticPr fontId="3" type="noConversion"/>
  </si>
  <si>
    <t>건 물</t>
  </si>
  <si>
    <t>계</t>
  </si>
  <si>
    <t>전용</t>
  </si>
  <si>
    <t>공용</t>
  </si>
  <si>
    <t>임대공장</t>
    <phoneticPr fontId="5" type="noConversion"/>
  </si>
  <si>
    <t>연간 부가세포함</t>
    <phoneticPr fontId="3" type="noConversion"/>
  </si>
  <si>
    <t>2018년도 대구광역시 북구 EYE VIL 시설 입찰대상 및 예정가격</t>
    <phoneticPr fontId="3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</si>
</sst>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.00_);[Red]\(#,##0.00\)"/>
    <numFmt numFmtId="177" formatCode="0.00_ "/>
    <numFmt numFmtId="178" formatCode="#,##0_);[Red]\(#,##0\)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b/>
      <sz val="12"/>
      <color rgb="FF000000"/>
      <name val="맑은 고딕"/>
      <family val="3"/>
      <charset val="129"/>
    </font>
    <font>
      <b/>
      <sz val="14"/>
      <color rgb="FF000000"/>
      <name val="맑은 고딕"/>
      <family val="3"/>
      <charset val="129"/>
    </font>
    <font>
      <b/>
      <u/>
      <sz val="18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41" fontId="4" fillId="0" borderId="0" xfId="0" applyNumberFormat="1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177" fontId="4" fillId="3" borderId="0" xfId="0" applyNumberFormat="1" applyFont="1" applyFill="1" applyBorder="1">
      <alignment vertical="center"/>
    </xf>
    <xf numFmtId="41" fontId="7" fillId="3" borderId="25" xfId="0" applyNumberFormat="1" applyFont="1" applyFill="1" applyBorder="1">
      <alignment vertical="center"/>
    </xf>
    <xf numFmtId="0" fontId="0" fillId="3" borderId="0" xfId="0" applyFont="1" applyFill="1">
      <alignment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vertical="center"/>
    </xf>
    <xf numFmtId="0" fontId="4" fillId="0" borderId="12" xfId="0" applyFont="1" applyFill="1" applyBorder="1">
      <alignment vertical="center"/>
    </xf>
    <xf numFmtId="178" fontId="6" fillId="0" borderId="0" xfId="0" applyNumberFormat="1" applyFont="1" applyAlignment="1">
      <alignment horizontal="right" vertical="center"/>
    </xf>
    <xf numFmtId="41" fontId="0" fillId="0" borderId="0" xfId="1" applyFont="1">
      <alignment vertical="center"/>
    </xf>
    <xf numFmtId="0" fontId="4" fillId="0" borderId="26" xfId="0" applyFont="1" applyBorder="1" applyAlignment="1">
      <alignment horizontal="center" vertical="center"/>
    </xf>
    <xf numFmtId="176" fontId="4" fillId="0" borderId="24" xfId="0" applyNumberFormat="1" applyFont="1" applyFill="1" applyBorder="1">
      <alignment vertical="center"/>
    </xf>
    <xf numFmtId="41" fontId="6" fillId="2" borderId="14" xfId="0" applyNumberFormat="1" applyFont="1" applyFill="1" applyBorder="1">
      <alignment vertical="center"/>
    </xf>
    <xf numFmtId="41" fontId="6" fillId="2" borderId="30" xfId="0" applyNumberFormat="1" applyFont="1" applyFill="1" applyBorder="1">
      <alignment vertical="center"/>
    </xf>
    <xf numFmtId="0" fontId="4" fillId="3" borderId="22" xfId="0" applyFont="1" applyFill="1" applyBorder="1" applyAlignment="1">
      <alignment horizontal="center" vertical="center"/>
    </xf>
    <xf numFmtId="41" fontId="4" fillId="2" borderId="27" xfId="1" applyFont="1" applyFill="1" applyBorder="1" applyAlignment="1">
      <alignment horizontal="center" vertical="center" wrapText="1"/>
    </xf>
    <xf numFmtId="41" fontId="4" fillId="2" borderId="28" xfId="1" applyFont="1" applyFill="1" applyBorder="1" applyAlignment="1">
      <alignment horizontal="center" vertical="center" wrapText="1"/>
    </xf>
    <xf numFmtId="41" fontId="4" fillId="2" borderId="29" xfId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1" fontId="4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Q21" sqref="Q21"/>
    </sheetView>
  </sheetViews>
  <sheetFormatPr defaultRowHeight="16.5"/>
  <cols>
    <col min="4" max="4" width="13" customWidth="1"/>
    <col min="5" max="5" width="10.25" customWidth="1"/>
    <col min="6" max="6" width="9.875" customWidth="1"/>
    <col min="7" max="7" width="10.375" customWidth="1"/>
    <col min="8" max="8" width="16.625" bestFit="1" customWidth="1"/>
    <col min="11" max="11" width="17.125" bestFit="1" customWidth="1"/>
  </cols>
  <sheetData>
    <row r="1" spans="1:11" ht="26.25">
      <c r="A1" s="34" t="s">
        <v>12</v>
      </c>
      <c r="B1" s="34"/>
      <c r="C1" s="34"/>
      <c r="D1" s="34"/>
      <c r="E1" s="34"/>
      <c r="F1" s="34"/>
      <c r="G1" s="34"/>
      <c r="H1" s="34"/>
      <c r="I1" s="34"/>
    </row>
    <row r="2" spans="1:11" ht="17.25">
      <c r="A2" s="35"/>
      <c r="B2" s="35"/>
      <c r="C2" s="35"/>
      <c r="D2" s="35"/>
      <c r="E2" s="35"/>
      <c r="F2" s="35"/>
      <c r="G2" s="35"/>
      <c r="H2" s="35"/>
      <c r="I2" s="35"/>
    </row>
    <row r="3" spans="1:11" ht="18" thickBot="1">
      <c r="A3" s="1"/>
      <c r="B3" s="1"/>
      <c r="C3" s="2"/>
      <c r="D3" s="2"/>
      <c r="E3" s="1"/>
      <c r="F3" s="1"/>
      <c r="G3" s="1"/>
      <c r="H3" s="3"/>
    </row>
    <row r="4" spans="1:11" ht="17.25" customHeight="1">
      <c r="A4" s="36" t="s">
        <v>0</v>
      </c>
      <c r="B4" s="39" t="s">
        <v>1</v>
      </c>
      <c r="C4" s="42" t="s">
        <v>2</v>
      </c>
      <c r="D4" s="43"/>
      <c r="E4" s="48" t="s">
        <v>3</v>
      </c>
      <c r="F4" s="49"/>
      <c r="G4" s="49"/>
      <c r="H4" s="25" t="s">
        <v>4</v>
      </c>
      <c r="I4" s="28" t="s">
        <v>5</v>
      </c>
    </row>
    <row r="5" spans="1:11" ht="34.5" customHeight="1">
      <c r="A5" s="37"/>
      <c r="B5" s="40"/>
      <c r="C5" s="44"/>
      <c r="D5" s="45"/>
      <c r="E5" s="31" t="s">
        <v>6</v>
      </c>
      <c r="F5" s="32"/>
      <c r="G5" s="33"/>
      <c r="H5" s="26"/>
      <c r="I5" s="29"/>
    </row>
    <row r="6" spans="1:11" ht="18" thickBot="1">
      <c r="A6" s="38"/>
      <c r="B6" s="41"/>
      <c r="C6" s="46"/>
      <c r="D6" s="47"/>
      <c r="E6" s="4" t="s">
        <v>7</v>
      </c>
      <c r="F6" s="5" t="s">
        <v>8</v>
      </c>
      <c r="G6" s="20" t="s">
        <v>9</v>
      </c>
      <c r="H6" s="27"/>
      <c r="I6" s="30"/>
      <c r="K6" s="18" t="s">
        <v>11</v>
      </c>
    </row>
    <row r="7" spans="1:11" ht="18" thickTop="1">
      <c r="A7" s="24">
        <v>2</v>
      </c>
      <c r="B7" s="6">
        <v>1</v>
      </c>
      <c r="C7" s="14">
        <v>201</v>
      </c>
      <c r="D7" s="15" t="s">
        <v>10</v>
      </c>
      <c r="E7" s="16">
        <v>171.13283549755496</v>
      </c>
      <c r="F7" s="17">
        <v>97.6</v>
      </c>
      <c r="G7" s="21">
        <v>73.53283549755497</v>
      </c>
      <c r="H7" s="22">
        <v>8123730</v>
      </c>
      <c r="I7" s="7"/>
      <c r="K7" s="19">
        <f>ROUNDDOWN(H7*1.1,-1)</f>
        <v>8936100</v>
      </c>
    </row>
    <row r="8" spans="1:11" ht="17.25">
      <c r="A8" s="24"/>
      <c r="B8" s="6">
        <v>2</v>
      </c>
      <c r="C8" s="14">
        <v>202</v>
      </c>
      <c r="D8" s="15" t="s">
        <v>10</v>
      </c>
      <c r="E8" s="16">
        <v>166.8545146101161</v>
      </c>
      <c r="F8" s="17">
        <v>95.16</v>
      </c>
      <c r="G8" s="21">
        <v>71.694514610116087</v>
      </c>
      <c r="H8" s="22">
        <v>7920640</v>
      </c>
      <c r="I8" s="7"/>
      <c r="K8" s="19">
        <f t="shared" ref="K8:K17" si="0">ROUNDDOWN(H8*1.1,-1)</f>
        <v>8712700</v>
      </c>
    </row>
    <row r="9" spans="1:11" ht="17.25">
      <c r="A9" s="24"/>
      <c r="B9" s="6">
        <v>3</v>
      </c>
      <c r="C9" s="14">
        <v>203</v>
      </c>
      <c r="D9" s="15" t="s">
        <v>10</v>
      </c>
      <c r="E9" s="16">
        <v>166.8545146101161</v>
      </c>
      <c r="F9" s="17">
        <v>95.16</v>
      </c>
      <c r="G9" s="21">
        <v>71.694514610116087</v>
      </c>
      <c r="H9" s="22">
        <v>7920640</v>
      </c>
      <c r="I9" s="7"/>
      <c r="K9" s="19">
        <f t="shared" si="0"/>
        <v>8712700</v>
      </c>
    </row>
    <row r="10" spans="1:11" ht="17.25">
      <c r="A10" s="24"/>
      <c r="B10" s="6">
        <v>4</v>
      </c>
      <c r="C10" s="14">
        <v>204</v>
      </c>
      <c r="D10" s="15" t="s">
        <v>10</v>
      </c>
      <c r="E10" s="16">
        <v>171.13283549755496</v>
      </c>
      <c r="F10" s="17">
        <v>97.6</v>
      </c>
      <c r="G10" s="21">
        <v>73.53283549755497</v>
      </c>
      <c r="H10" s="22">
        <v>8123730</v>
      </c>
      <c r="I10" s="7"/>
      <c r="K10" s="19">
        <f t="shared" si="0"/>
        <v>8936100</v>
      </c>
    </row>
    <row r="11" spans="1:11" ht="17.25">
      <c r="A11" s="24"/>
      <c r="B11" s="6">
        <v>5</v>
      </c>
      <c r="C11" s="14">
        <v>207</v>
      </c>
      <c r="D11" s="15" t="s">
        <v>10</v>
      </c>
      <c r="E11" s="16">
        <v>173.69281438921922</v>
      </c>
      <c r="F11" s="17">
        <v>99.06</v>
      </c>
      <c r="G11" s="21">
        <v>74.632814389219206</v>
      </c>
      <c r="H11" s="22">
        <v>8245260</v>
      </c>
      <c r="I11" s="7"/>
      <c r="K11" s="19">
        <f t="shared" si="0"/>
        <v>9069780</v>
      </c>
    </row>
    <row r="12" spans="1:11" ht="17.25">
      <c r="A12" s="24">
        <v>3</v>
      </c>
      <c r="B12" s="6">
        <v>6</v>
      </c>
      <c r="C12" s="14">
        <v>304</v>
      </c>
      <c r="D12" s="15" t="s">
        <v>10</v>
      </c>
      <c r="E12" s="16">
        <v>129.05099070307423</v>
      </c>
      <c r="F12" s="17">
        <v>73.599999999999994</v>
      </c>
      <c r="G12" s="21">
        <v>55.450990703074233</v>
      </c>
      <c r="H12" s="22">
        <v>5704960</v>
      </c>
      <c r="I12" s="7"/>
      <c r="K12" s="19">
        <f t="shared" si="0"/>
        <v>6275450</v>
      </c>
    </row>
    <row r="13" spans="1:11" ht="17.25">
      <c r="A13" s="24"/>
      <c r="B13" s="6">
        <v>7</v>
      </c>
      <c r="C13" s="14">
        <v>308</v>
      </c>
      <c r="D13" s="15" t="s">
        <v>10</v>
      </c>
      <c r="E13" s="16">
        <v>64.823575085498021</v>
      </c>
      <c r="F13" s="17">
        <v>36.97</v>
      </c>
      <c r="G13" s="21">
        <v>27.853575085498022</v>
      </c>
      <c r="H13" s="22">
        <v>2865650</v>
      </c>
      <c r="I13" s="7"/>
      <c r="K13" s="19">
        <f t="shared" si="0"/>
        <v>3152210</v>
      </c>
    </row>
    <row r="14" spans="1:11" ht="17.25">
      <c r="A14" s="24"/>
      <c r="B14" s="6">
        <v>8</v>
      </c>
      <c r="C14" s="14">
        <v>311</v>
      </c>
      <c r="D14" s="15" t="s">
        <v>10</v>
      </c>
      <c r="E14" s="16">
        <v>64.437824841548618</v>
      </c>
      <c r="F14" s="17">
        <v>36.75</v>
      </c>
      <c r="G14" s="21">
        <v>27.687824841548618</v>
      </c>
      <c r="H14" s="22">
        <v>2848600</v>
      </c>
      <c r="I14" s="7"/>
      <c r="K14" s="19">
        <f t="shared" si="0"/>
        <v>3133460</v>
      </c>
    </row>
    <row r="15" spans="1:11" ht="17.25">
      <c r="A15" s="8">
        <v>4</v>
      </c>
      <c r="B15" s="6">
        <v>9</v>
      </c>
      <c r="C15" s="14">
        <v>404</v>
      </c>
      <c r="D15" s="15" t="s">
        <v>10</v>
      </c>
      <c r="E15" s="16">
        <v>129.05099070307423</v>
      </c>
      <c r="F15" s="17">
        <v>73.599999999999994</v>
      </c>
      <c r="G15" s="21">
        <v>55.450990703074233</v>
      </c>
      <c r="H15" s="22">
        <v>5452270</v>
      </c>
      <c r="I15" s="7"/>
      <c r="K15" s="19">
        <f t="shared" si="0"/>
        <v>5997490</v>
      </c>
    </row>
    <row r="16" spans="1:11" ht="17.25">
      <c r="A16" s="8">
        <v>5</v>
      </c>
      <c r="B16" s="6">
        <v>10</v>
      </c>
      <c r="C16" s="14">
        <v>508</v>
      </c>
      <c r="D16" s="15" t="s">
        <v>10</v>
      </c>
      <c r="E16" s="16">
        <v>119.93325766427009</v>
      </c>
      <c r="F16" s="17">
        <v>68.400000000000006</v>
      </c>
      <c r="G16" s="21">
        <v>51.533257664270074</v>
      </c>
      <c r="H16" s="22">
        <v>5067060</v>
      </c>
      <c r="I16" s="7"/>
      <c r="K16" s="19">
        <f t="shared" si="0"/>
        <v>5573760</v>
      </c>
    </row>
    <row r="17" spans="1:11" ht="18" thickBot="1">
      <c r="A17" s="8">
        <v>7</v>
      </c>
      <c r="B17" s="6">
        <v>11</v>
      </c>
      <c r="C17" s="14">
        <v>707</v>
      </c>
      <c r="D17" s="15" t="s">
        <v>10</v>
      </c>
      <c r="E17" s="16">
        <v>116.42643726473003</v>
      </c>
      <c r="F17" s="17">
        <v>66.400000000000006</v>
      </c>
      <c r="G17" s="21">
        <v>50.026437264730021</v>
      </c>
      <c r="H17" s="23">
        <v>4918900</v>
      </c>
      <c r="I17" s="7"/>
      <c r="K17" s="19">
        <f t="shared" si="0"/>
        <v>5410790</v>
      </c>
    </row>
    <row r="18" spans="1:11" ht="21" thickBot="1">
      <c r="A18" s="9"/>
      <c r="B18" s="9"/>
      <c r="C18" s="10"/>
      <c r="D18" s="10"/>
      <c r="E18" s="11">
        <f>SUM(E7:E17)</f>
        <v>1473.3905908667566</v>
      </c>
      <c r="F18" s="11">
        <f>SUM(F7:F17)</f>
        <v>840.3</v>
      </c>
      <c r="G18" s="11">
        <f>SUM(G7:G17)</f>
        <v>633.09059086675654</v>
      </c>
      <c r="H18" s="12">
        <f>SUM(H7:H17)</f>
        <v>67191440</v>
      </c>
      <c r="I18" s="13"/>
    </row>
  </sheetData>
  <mergeCells count="11">
    <mergeCell ref="A1:I1"/>
    <mergeCell ref="A2:I2"/>
    <mergeCell ref="A4:A6"/>
    <mergeCell ref="B4:B6"/>
    <mergeCell ref="C4:D6"/>
    <mergeCell ref="E4:G4"/>
    <mergeCell ref="A7:A11"/>
    <mergeCell ref="A12:A14"/>
    <mergeCell ref="H4:H6"/>
    <mergeCell ref="I4:I6"/>
    <mergeCell ref="E5:G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kdr</dc:creator>
  <cp:lastModifiedBy>kdr</cp:lastModifiedBy>
  <dcterms:created xsi:type="dcterms:W3CDTF">2017-12-15T05:19:55Z</dcterms:created>
  <dcterms:modified xsi:type="dcterms:W3CDTF">2017-12-15T06:29:14Z</dcterms:modified>
</cp:coreProperties>
</file>